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Z:\ISTRUTTORIA 2021\DECRETO - ALLEGATI\4. Atti Chigi per FIRMA decreti\ELENCHI ALLEGATI AI DECRETI DI RIPARTIZIONE\"/>
    </mc:Choice>
  </mc:AlternateContent>
  <xr:revisionPtr revIDLastSave="0" documentId="13_ncr:1_{5015DFE7-73D1-428A-AC6D-B9EFDFCE2FA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_FilterDatabase" localSheetId="0" hidden="1">Foglio1!$A$5:$G$14</definedName>
    <definedName name="_xlnm.Print_Area" localSheetId="0">Foglio1!$A$1:$G$16</definedName>
    <definedName name="_xlnm.Print_Titles" localSheetId="0">Foglio1!$1:$5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<sst xmlns="http://schemas.openxmlformats.org/spreadsheetml/2006/main" count="40" uniqueCount="40">
  <si>
    <t>#</t>
  </si>
  <si>
    <t>Richiedente</t>
  </si>
  <si>
    <t>Oggetto dell'Intervento</t>
  </si>
  <si>
    <t>Punteggio</t>
  </si>
  <si>
    <t>Numero Pratica</t>
  </si>
  <si>
    <t>Contributo da erogare</t>
  </si>
  <si>
    <t>Presidenza del Consiglio dei ministri</t>
  </si>
  <si>
    <t xml:space="preserve"> </t>
  </si>
  <si>
    <t>TOTALE</t>
  </si>
  <si>
    <r>
      <t xml:space="preserve">RIPARTIZIONE DELL'OTTO PER MILLE DELL'IRPEF A DIRETTA GESTIONE STATALE - </t>
    </r>
    <r>
      <rPr>
        <b/>
        <sz val="10"/>
        <color theme="1"/>
        <rFont val="Comic Sans MS"/>
        <family val="4"/>
      </rPr>
      <t>ANNO 2021</t>
    </r>
    <r>
      <rPr>
        <sz val="10"/>
        <color theme="1"/>
        <rFont val="Comic Sans MS"/>
        <family val="4"/>
      </rPr>
      <t xml:space="preserve"> -                                                                                                                                                 </t>
    </r>
    <r>
      <rPr>
        <b/>
        <sz val="10"/>
        <color theme="1"/>
        <rFont val="Comic Sans MS"/>
        <family val="4"/>
      </rPr>
      <t>PROGETTI AMMESSI A CONTRIBUTO</t>
    </r>
    <r>
      <rPr>
        <sz val="10"/>
        <color theme="1"/>
        <rFont val="Comic Sans MS"/>
        <family val="4"/>
      </rPr>
      <t xml:space="preserve"> CATEGORIA "</t>
    </r>
    <r>
      <rPr>
        <b/>
        <sz val="10"/>
        <color theme="1"/>
        <rFont val="Comic Sans MS"/>
        <family val="4"/>
      </rPr>
      <t>CALAMITA' NATURALI</t>
    </r>
    <r>
      <rPr>
        <sz val="10"/>
        <color theme="1"/>
        <rFont val="Comic Sans MS"/>
        <family val="4"/>
      </rPr>
      <t xml:space="preserve">"                                                                                             </t>
    </r>
  </si>
  <si>
    <t>TOTALE QUOTA A DISPOSIZIONE ANNO 2021</t>
  </si>
  <si>
    <t>COMUNE DI CIRIGLIANO</t>
  </si>
  <si>
    <t>INTERVENTI PER LA RIDUZIONE DEL RISCHIO IDROGEOLOGICO DELLA VIABILITA' PRINCIPALE E DEL CENTRO ABITATO NEL COMUNE DI CIRIGLIANO - MT - LOTTI DI COMPLETAMENTO</t>
  </si>
  <si>
    <t>COMUNE DI ARMENTO</t>
  </si>
  <si>
    <t>INTERVENTI DI MITIGAZIONE DEL RISCHIO IDROGEOLOGICO DEL CENTRO ABITATO IN AREA AD ELEVATO RISCHIO DA DISSESTO E MESSA IN SICUREZZA DELLE INFRASTRUTTURE ESISTENTI NELLA ZONA A SUD SUD EST DEL CENTRO ABITATO - ARMENTO - PZ</t>
  </si>
  <si>
    <t>COMUNE DI STRONGOLI</t>
  </si>
  <si>
    <t>CONSOLIDAMENTO E RIDUZIONE RISCHI EROSIONE DEL COSTONE IN VIA CASTELLO - STRONGOLI - KR</t>
  </si>
  <si>
    <t>COMUNE DI SCANDALE</t>
  </si>
  <si>
    <t>CONSOLIDAMENTO E MESSA IN SICUREZZA DEL CENTRO ABITATO DI SCANDALE - KR</t>
  </si>
  <si>
    <t>COMUNE DI COLLEDIMEZZO</t>
  </si>
  <si>
    <t>LAVORI DI MITIGAZIONE DEL RISCHIO LEGATO AL DISSESTO IDROGEOLOGICO NEL CENTRO ABITATO - VERSANTE OVEST - COLLEDIMEZZO - CH</t>
  </si>
  <si>
    <t>COMUNE DI CACCURI</t>
  </si>
  <si>
    <t>CONSOLIDAMENTO DEL MOVIMENTO FRANOSO IN LOCALITA' "LA PARTE" RICADENTE IN ZONA A R4 - CACCURI - KR</t>
  </si>
  <si>
    <t>COMUNE DI CUTRO</t>
  </si>
  <si>
    <t>CONSOLIDAMENTO E RIDUZIONE DEL RISCHIO EROSIONE E FRANE DEL RIONE CANALICCHIO-SAN ROCCO DEL COMUNE DI CUTRO (KR)</t>
  </si>
  <si>
    <t>COMUNE DI LOCANA</t>
  </si>
  <si>
    <t>COMPLETAMENTO OPERE DI DIFESA DALLA CADUTA MASSI IN LOCALITA' CASTIGNE - LOCANA - TO</t>
  </si>
  <si>
    <t>COMUNE DI ATRI</t>
  </si>
  <si>
    <t>INTERVENTO DI CONSOLIDAMENTO E RISANAMENTO DEL RISCHIO IDROGEOLOGICO NEL TERRITORIO COMUNALE - VERSANTE SUD ORIENTALE - ATRI - TE</t>
  </si>
  <si>
    <t>codice fiscale</t>
  </si>
  <si>
    <t>83000370771</t>
  </si>
  <si>
    <t>00327210795</t>
  </si>
  <si>
    <t>00251050696</t>
  </si>
  <si>
    <t>00319390795</t>
  </si>
  <si>
    <t>00076610674</t>
  </si>
  <si>
    <t>00337040795</t>
  </si>
  <si>
    <t>00319580791</t>
  </si>
  <si>
    <t>01394550014</t>
  </si>
  <si>
    <r>
      <t xml:space="preserve">(*) € 66,678,70 </t>
    </r>
    <r>
      <rPr>
        <sz val="8"/>
        <color theme="1"/>
        <rFont val="Comic Sans MS"/>
        <family val="4"/>
      </rPr>
      <t>disponibilità residua ai fini della concorrenza della somma disponibile.</t>
    </r>
  </si>
  <si>
    <t>ALLEGATO CN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</si>
</sst>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rgb="FF000000"/>
      <name val="Comic Sans MS"/>
      <family val="4"/>
    </font>
    <font>
      <sz val="8"/>
      <color theme="1"/>
      <name val="Comic Sans MS"/>
      <family val="4"/>
    </font>
    <font>
      <b/>
      <u/>
      <sz val="8"/>
      <color theme="1"/>
      <name val="Comic Sans MS"/>
      <family val="4"/>
    </font>
    <font>
      <b/>
      <u/>
      <sz val="11"/>
      <color theme="1"/>
      <name val="Calibri"/>
      <family val="2"/>
      <scheme val="minor"/>
    </font>
    <font>
      <i/>
      <sz val="12"/>
      <color theme="1"/>
      <name val="Comic Sans MS"/>
      <family val="4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165" fontId="11" fillId="5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1" fillId="4" borderId="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76200</xdr:rowOff>
    </xdr:from>
    <xdr:to>
      <xdr:col>4</xdr:col>
      <xdr:colOff>112058</xdr:colOff>
      <xdr:row>0</xdr:row>
      <xdr:rowOff>588308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76200"/>
          <a:ext cx="512108" cy="51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workbookViewId="0">
      <selection activeCell="G2" sqref="G2"/>
    </sheetView>
  </sheetViews>
  <sheetFormatPr defaultRowHeight="14.5" x14ac:dyDescent="0.35"/>
  <cols>
    <col min="1" max="1" width="6.81640625" style="6" customWidth="1"/>
    <col min="2" max="2" width="7" style="6" customWidth="1"/>
    <col min="3" max="3" width="25.453125" style="5" customWidth="1"/>
    <col min="4" max="4" width="25.453125" style="24" customWidth="1"/>
    <col min="5" max="5" width="33.54296875" customWidth="1"/>
    <col min="6" max="6" width="8.26953125" customWidth="1"/>
    <col min="7" max="7" width="19" customWidth="1"/>
  </cols>
  <sheetData>
    <row r="1" spans="1:13" s="7" customFormat="1" ht="69.75" customHeight="1" x14ac:dyDescent="0.55000000000000004">
      <c r="A1" s="33" t="s">
        <v>6</v>
      </c>
      <c r="B1" s="34"/>
      <c r="C1" s="34"/>
      <c r="D1" s="34"/>
      <c r="E1" s="34"/>
      <c r="F1" s="34"/>
      <c r="G1" s="34"/>
    </row>
    <row r="2" spans="1:13" s="7" customFormat="1" ht="14.25" customHeight="1" x14ac:dyDescent="0.35">
      <c r="A2" s="35"/>
      <c r="B2" s="35"/>
      <c r="C2" s="35"/>
      <c r="D2" s="35"/>
      <c r="E2" s="35"/>
      <c r="F2" s="35"/>
      <c r="G2" s="1" t="s">
        <v>39</v>
      </c>
    </row>
    <row r="3" spans="1:13" s="7" customFormat="1" ht="54.75" customHeight="1" x14ac:dyDescent="0.35">
      <c r="A3" s="32" t="s">
        <v>9</v>
      </c>
      <c r="B3" s="32"/>
      <c r="C3" s="32"/>
      <c r="D3" s="32"/>
      <c r="E3" s="32"/>
      <c r="F3" s="32"/>
      <c r="G3" s="32"/>
    </row>
    <row r="4" spans="1:13" s="7" customFormat="1" ht="25.5" customHeight="1" x14ac:dyDescent="0.35">
      <c r="A4" s="36"/>
      <c r="B4" s="36"/>
      <c r="C4" s="36"/>
      <c r="D4" s="22"/>
      <c r="E4" s="36" t="s">
        <v>10</v>
      </c>
      <c r="F4" s="36"/>
      <c r="G4" s="10">
        <v>14508257.41</v>
      </c>
    </row>
    <row r="5" spans="1:13" s="4" customFormat="1" ht="26" x14ac:dyDescent="0.35">
      <c r="A5" s="3" t="s">
        <v>0</v>
      </c>
      <c r="B5" s="3" t="s">
        <v>4</v>
      </c>
      <c r="C5" s="3" t="s">
        <v>1</v>
      </c>
      <c r="D5" s="23" t="s">
        <v>29</v>
      </c>
      <c r="E5" s="3" t="s">
        <v>2</v>
      </c>
      <c r="F5" s="3" t="s">
        <v>3</v>
      </c>
      <c r="G5" s="3" t="s">
        <v>5</v>
      </c>
    </row>
    <row r="6" spans="1:13" ht="72.5" x14ac:dyDescent="0.35">
      <c r="A6" s="2">
        <v>1</v>
      </c>
      <c r="B6" s="11">
        <v>175</v>
      </c>
      <c r="C6" s="12" t="s">
        <v>11</v>
      </c>
      <c r="D6" s="21" t="s">
        <v>30</v>
      </c>
      <c r="E6" s="13" t="s">
        <v>12</v>
      </c>
      <c r="F6" s="20">
        <v>75</v>
      </c>
      <c r="G6" s="17">
        <v>2243003.65</v>
      </c>
    </row>
    <row r="7" spans="1:13" ht="116" x14ac:dyDescent="0.35">
      <c r="A7" s="2">
        <v>2</v>
      </c>
      <c r="B7" s="14">
        <v>128</v>
      </c>
      <c r="C7" s="15" t="s">
        <v>13</v>
      </c>
      <c r="D7" s="21">
        <v>81000210765</v>
      </c>
      <c r="E7" s="16" t="s">
        <v>14</v>
      </c>
      <c r="F7" s="20">
        <v>60</v>
      </c>
      <c r="G7" s="17">
        <v>2017331.59</v>
      </c>
    </row>
    <row r="8" spans="1:13" ht="43.5" x14ac:dyDescent="0.35">
      <c r="A8" s="2">
        <v>3</v>
      </c>
      <c r="B8" s="14">
        <v>119</v>
      </c>
      <c r="C8" s="15" t="s">
        <v>15</v>
      </c>
      <c r="D8" s="21" t="s">
        <v>31</v>
      </c>
      <c r="E8" s="16" t="s">
        <v>16</v>
      </c>
      <c r="F8" s="20">
        <v>58</v>
      </c>
      <c r="G8" s="17">
        <v>950232</v>
      </c>
      <c r="M8" t="s">
        <v>7</v>
      </c>
    </row>
    <row r="9" spans="1:13" ht="43.5" x14ac:dyDescent="0.35">
      <c r="A9" s="2">
        <v>4</v>
      </c>
      <c r="B9" s="14">
        <v>132</v>
      </c>
      <c r="C9" s="15" t="s">
        <v>17</v>
      </c>
      <c r="D9" s="21" t="s">
        <v>35</v>
      </c>
      <c r="E9" s="16" t="s">
        <v>18</v>
      </c>
      <c r="F9" s="20">
        <v>48</v>
      </c>
      <c r="G9" s="17">
        <v>1500000</v>
      </c>
    </row>
    <row r="10" spans="1:13" ht="72.5" x14ac:dyDescent="0.35">
      <c r="A10" s="2">
        <v>5</v>
      </c>
      <c r="B10" s="14">
        <v>131</v>
      </c>
      <c r="C10" s="15" t="s">
        <v>19</v>
      </c>
      <c r="D10" s="21" t="s">
        <v>32</v>
      </c>
      <c r="E10" s="16" t="s">
        <v>20</v>
      </c>
      <c r="F10" s="20">
        <v>44</v>
      </c>
      <c r="G10" s="17">
        <v>2018147</v>
      </c>
    </row>
    <row r="11" spans="1:13" ht="58" x14ac:dyDescent="0.35">
      <c r="A11" s="2">
        <v>6</v>
      </c>
      <c r="B11" s="14">
        <v>135</v>
      </c>
      <c r="C11" s="15" t="s">
        <v>21</v>
      </c>
      <c r="D11" s="21" t="s">
        <v>36</v>
      </c>
      <c r="E11" s="16" t="s">
        <v>22</v>
      </c>
      <c r="F11" s="20">
        <v>44</v>
      </c>
      <c r="G11" s="17">
        <v>2500000</v>
      </c>
    </row>
    <row r="12" spans="1:13" ht="58" x14ac:dyDescent="0.35">
      <c r="A12" s="2">
        <v>7</v>
      </c>
      <c r="B12" s="14">
        <v>117</v>
      </c>
      <c r="C12" s="15" t="s">
        <v>23</v>
      </c>
      <c r="D12" s="21" t="s">
        <v>33</v>
      </c>
      <c r="E12" s="16" t="s">
        <v>24</v>
      </c>
      <c r="F12" s="20">
        <v>43</v>
      </c>
      <c r="G12" s="19">
        <v>950232</v>
      </c>
    </row>
    <row r="13" spans="1:13" ht="43.5" x14ac:dyDescent="0.35">
      <c r="A13" s="2">
        <v>8</v>
      </c>
      <c r="B13" s="14">
        <v>127</v>
      </c>
      <c r="C13" s="15" t="s">
        <v>25</v>
      </c>
      <c r="D13" s="21" t="s">
        <v>37</v>
      </c>
      <c r="E13" s="16" t="s">
        <v>26</v>
      </c>
      <c r="F13" s="20">
        <v>43</v>
      </c>
      <c r="G13" s="18">
        <v>248191.84</v>
      </c>
    </row>
    <row r="14" spans="1:13" ht="72.5" x14ac:dyDescent="0.35">
      <c r="A14" s="2">
        <v>9</v>
      </c>
      <c r="B14" s="14">
        <v>136</v>
      </c>
      <c r="C14" s="15" t="s">
        <v>27</v>
      </c>
      <c r="D14" s="25" t="s">
        <v>34</v>
      </c>
      <c r="E14" s="16" t="s">
        <v>28</v>
      </c>
      <c r="F14" s="20">
        <v>40</v>
      </c>
      <c r="G14" s="18">
        <v>2014440.63</v>
      </c>
    </row>
    <row r="15" spans="1:13" s="7" customFormat="1" ht="21" customHeight="1" x14ac:dyDescent="0.35">
      <c r="A15" s="26"/>
      <c r="B15" s="27"/>
      <c r="C15" s="27"/>
      <c r="D15" s="27"/>
      <c r="E15" s="28"/>
      <c r="F15" s="8" t="s">
        <v>8</v>
      </c>
      <c r="G15" s="9">
        <f>SUM(G6:G14)</f>
        <v>14441578.710000001</v>
      </c>
    </row>
    <row r="16" spans="1:13" s="7" customFormat="1" ht="23.25" customHeight="1" x14ac:dyDescent="0.35">
      <c r="A16" s="29" t="s">
        <v>38</v>
      </c>
      <c r="B16" s="30"/>
      <c r="C16" s="30"/>
      <c r="D16" s="30"/>
      <c r="E16" s="30"/>
      <c r="F16" s="30"/>
      <c r="G16" s="31"/>
    </row>
  </sheetData>
  <mergeCells count="7">
    <mergeCell ref="A15:E15"/>
    <mergeCell ref="A16:G16"/>
    <mergeCell ref="A3:G3"/>
    <mergeCell ref="A1:G1"/>
    <mergeCell ref="A2:F2"/>
    <mergeCell ref="A4:C4"/>
    <mergeCell ref="E4:F4"/>
  </mergeCells>
  <conditionalFormatting sqref="G6">
    <cfRule type="cellIs" dxfId="7" priority="11" operator="lessThan">
      <formula>30000</formula>
    </cfRule>
  </conditionalFormatting>
  <conditionalFormatting sqref="E6">
    <cfRule type="duplicateValues" dxfId="6" priority="10"/>
  </conditionalFormatting>
  <conditionalFormatting sqref="E7">
    <cfRule type="duplicateValues" dxfId="5" priority="9"/>
  </conditionalFormatting>
  <conditionalFormatting sqref="E9">
    <cfRule type="duplicateValues" dxfId="4" priority="8"/>
  </conditionalFormatting>
  <conditionalFormatting sqref="E10">
    <cfRule type="duplicateValues" dxfId="3" priority="7"/>
  </conditionalFormatting>
  <conditionalFormatting sqref="E11">
    <cfRule type="duplicateValues" dxfId="2" priority="6"/>
  </conditionalFormatting>
  <conditionalFormatting sqref="G7:G11">
    <cfRule type="cellIs" dxfId="1" priority="2" operator="lessThan">
      <formula>30000</formula>
    </cfRule>
  </conditionalFormatting>
  <conditionalFormatting sqref="E14">
    <cfRule type="duplicateValues" dxfId="0" priority="12"/>
  </conditionalFormatting>
  <pageMargins left="0.23622047244094491" right="0.23622047244094491" top="0" bottom="0" header="0.31496062992125984" footer="0.31496062992125984"/>
  <pageSetup paperSize="9" scale="7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Presidenza del Consiglio dei Ministri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AnnaMaria</dc:creator>
  <cp:lastModifiedBy>Cennerazzo Sara</cp:lastModifiedBy>
  <cp:lastPrinted>2023-03-20T14:21:20Z</cp:lastPrinted>
  <dcterms:created xsi:type="dcterms:W3CDTF">2020-11-12T10:14:42Z</dcterms:created>
  <dcterms:modified xsi:type="dcterms:W3CDTF">2023-03-20T14:44:09Z</dcterms:modified>
</cp:coreProperties>
</file>